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18494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CSF!$A$1:$C$70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24" i="5" l="1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<sst xmlns="http://schemas.openxmlformats.org/spreadsheetml/2006/main" count="55" uniqueCount="55">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</sst>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0</xdr:row>
      <xdr:rowOff>106680</xdr:rowOff>
    </xdr:from>
    <xdr:to>
      <xdr:col>0</xdr:col>
      <xdr:colOff>1727557</xdr:colOff>
      <xdr:row>0</xdr:row>
      <xdr:rowOff>630554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" y="10668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61</xdr:row>
      <xdr:rowOff>53340</xdr:rowOff>
    </xdr:from>
    <xdr:to>
      <xdr:col>0</xdr:col>
      <xdr:colOff>3071119</xdr:colOff>
      <xdr:row>69</xdr:row>
      <xdr:rowOff>128619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20" y="93345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61</xdr:row>
      <xdr:rowOff>53340</xdr:rowOff>
    </xdr:from>
    <xdr:to>
      <xdr:col>2</xdr:col>
      <xdr:colOff>1184534</xdr:colOff>
      <xdr:row>70</xdr:row>
      <xdr:rowOff>14954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0580" y="933450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topLeftCell="A67" zoomScaleNormal="100" zoomScaleSheetLayoutView="80" workbookViewId="0">
      <selection sqref="A1:C70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62.4" customHeight="1" x14ac:dyDescent="0.2">
      <c r="A1" s="17" t="s">
        <v>54</v>
      </c>
      <c r="B1" s="18"/>
      <c r="C1" s="19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393499.36</v>
      </c>
      <c r="C3" s="15">
        <f>C4+C13</f>
        <v>582365.44999999995</v>
      </c>
    </row>
    <row r="4" spans="1:3" ht="11.25" customHeight="1" x14ac:dyDescent="0.2">
      <c r="A4" s="9" t="s">
        <v>7</v>
      </c>
      <c r="B4" s="15">
        <f>SUM(B5:B11)</f>
        <v>393499.36</v>
      </c>
      <c r="C4" s="15">
        <f>SUM(C5:C11)</f>
        <v>582365.44999999995</v>
      </c>
    </row>
    <row r="5" spans="1:3" ht="11.25" customHeight="1" x14ac:dyDescent="0.2">
      <c r="A5" s="10" t="s">
        <v>14</v>
      </c>
      <c r="B5" s="16">
        <v>0</v>
      </c>
      <c r="C5" s="16">
        <v>582365.44999999995</v>
      </c>
    </row>
    <row r="6" spans="1:3" ht="11.25" customHeight="1" x14ac:dyDescent="0.2">
      <c r="A6" s="10" t="s">
        <v>15</v>
      </c>
      <c r="B6" s="16">
        <v>393499.36</v>
      </c>
      <c r="C6" s="16">
        <v>0</v>
      </c>
    </row>
    <row r="7" spans="1:3" ht="11.25" customHeight="1" x14ac:dyDescent="0.2">
      <c r="A7" s="10" t="s">
        <v>16</v>
      </c>
      <c r="B7" s="16">
        <v>0</v>
      </c>
      <c r="C7" s="16">
        <v>0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15">
        <f>SUM(B14:B22)</f>
        <v>0</v>
      </c>
      <c r="C13" s="15">
        <f>SUM(C14:C22)</f>
        <v>0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0</v>
      </c>
    </row>
    <row r="17" spans="1:3" ht="11.25" customHeight="1" x14ac:dyDescent="0.2">
      <c r="A17" s="10" t="s">
        <v>22</v>
      </c>
      <c r="B17" s="16">
        <v>0</v>
      </c>
      <c r="C17" s="16">
        <v>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0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0</v>
      </c>
      <c r="C24" s="15">
        <f>C25+C35</f>
        <v>187588.48000000001</v>
      </c>
    </row>
    <row r="25" spans="1:3" ht="11.25" customHeight="1" x14ac:dyDescent="0.2">
      <c r="A25" s="9" t="s">
        <v>9</v>
      </c>
      <c r="B25" s="15">
        <f>SUM(B26:B33)</f>
        <v>0</v>
      </c>
      <c r="C25" s="15">
        <f>SUM(C26:C33)</f>
        <v>187588.48000000001</v>
      </c>
    </row>
    <row r="26" spans="1:3" ht="11.25" customHeight="1" x14ac:dyDescent="0.2">
      <c r="A26" s="10" t="s">
        <v>28</v>
      </c>
      <c r="B26" s="16">
        <v>0</v>
      </c>
      <c r="C26" s="16">
        <v>187588.48000000001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0</v>
      </c>
      <c r="C33" s="16">
        <v>0</v>
      </c>
    </row>
    <row r="34" spans="1:3" ht="11.2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376454.56999999995</v>
      </c>
      <c r="C43" s="15">
        <f>C45+C50+C57</f>
        <v>0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6">
        <v>0</v>
      </c>
      <c r="C46" s="16">
        <v>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15">
        <f>SUM(B51:B55)</f>
        <v>376454.56999999995</v>
      </c>
      <c r="C50" s="15">
        <f>SUM(C51:C55)</f>
        <v>0</v>
      </c>
    </row>
    <row r="51" spans="1:3" ht="11.25" customHeight="1" x14ac:dyDescent="0.2">
      <c r="A51" s="10" t="s">
        <v>43</v>
      </c>
      <c r="B51" s="16">
        <v>342271.79</v>
      </c>
      <c r="C51" s="16">
        <v>0</v>
      </c>
    </row>
    <row r="52" spans="1:3" ht="11.25" customHeight="1" x14ac:dyDescent="0.2">
      <c r="A52" s="10" t="s">
        <v>44</v>
      </c>
      <c r="B52" s="16">
        <v>34182.78</v>
      </c>
      <c r="C52" s="16">
        <v>0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4"/>
      <c r="B60" s="11"/>
      <c r="C60" s="11"/>
    </row>
    <row r="61" spans="1:3" ht="27" customHeight="1" x14ac:dyDescent="0.2">
      <c r="A61" s="20" t="s">
        <v>53</v>
      </c>
      <c r="B61" s="21"/>
      <c r="C61" s="21"/>
    </row>
  </sheetData>
  <sheetProtection formatRows="0" autoFilter="0"/>
  <mergeCells count="2">
    <mergeCell ref="A1:C1"/>
    <mergeCell ref="A61:C61"/>
  </mergeCells>
  <pageMargins left="0.74803149606299213" right="0.74803149606299213" top="0.98425196850393704" bottom="0.98425196850393704" header="0" footer="0"/>
  <pageSetup scale="75" fitToHeight="0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2024-04-29T19:54:20Z</cp:lastPrinted>
  <dcterms:created xsi:type="dcterms:W3CDTF">2012-12-11T20:26:08Z</dcterms:created>
  <dcterms:modified xsi:type="dcterms:W3CDTF">2024-04-29T19:54:28Z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